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utaja\OneDrive - MTÜ Eesti Turvaettevõtete Liit (1)\Töölaud\"/>
    </mc:Choice>
  </mc:AlternateContent>
  <xr:revisionPtr revIDLastSave="0" documentId="13_ncr:1_{E34B8071-3001-48EA-8552-15A27B2B72E7}" xr6:coauthVersionLast="47" xr6:coauthVersionMax="47" xr10:uidLastSave="{00000000-0000-0000-0000-000000000000}"/>
  <bookViews>
    <workbookView xWindow="-110" yWindow="-110" windowWidth="19420" windowHeight="10300" tabRatio="653" xr2:uid="{00000000-000D-0000-FFFF-FFFF00000000}"/>
  </bookViews>
  <sheets>
    <sheet name="Sheet1" sheetId="14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4" l="1"/>
  <c r="D21" i="14"/>
  <c r="D16" i="14"/>
  <c r="D6" i="14"/>
  <c r="D5" i="14" l="1"/>
</calcChain>
</file>

<file path=xl/sharedStrings.xml><?xml version="1.0" encoding="utf-8"?>
<sst xmlns="http://schemas.openxmlformats.org/spreadsheetml/2006/main" count="30" uniqueCount="29">
  <si>
    <t>Koostööleping nr 1167   LISA 5</t>
  </si>
  <si>
    <t>Kaitseväe poolne eelarveline kalendriaasta toetus EROK tegevustele</t>
  </si>
  <si>
    <t>TEGEVUSED</t>
  </si>
  <si>
    <t>IBM (CIOR vahekoosolekud)</t>
  </si>
  <si>
    <t>CIOR/CIOMR IBM kevadel</t>
  </si>
  <si>
    <t>CIOR/CIMOR IBM sügisel</t>
  </si>
  <si>
    <t>CIOR seminar</t>
  </si>
  <si>
    <t>Villu Õun</t>
  </si>
  <si>
    <t>KV Juhataja</t>
  </si>
  <si>
    <t>EROK juhatuse esimees</t>
  </si>
  <si>
    <t>CIOR üritused ja koosolekud</t>
  </si>
  <si>
    <t>KVPS poolne ressursside planeering (lähetused ja tööjõukulud)</t>
  </si>
  <si>
    <t>CLA keeleakadeemia</t>
  </si>
  <si>
    <t>YROW noorte reservohvitseride arenguprogramm</t>
  </si>
  <si>
    <t>YROS noorte reservohvitseride koostööseminar</t>
  </si>
  <si>
    <t>kapten (reservis)</t>
  </si>
  <si>
    <t>Eesti CIOR delegatsiooni tööjõukulu</t>
  </si>
  <si>
    <t>EROK tööjõukulud kokku 1,0 koormus (arvestus 2100 põhipalgalt)</t>
  </si>
  <si>
    <t>Eesti delegatsiooni tööjõukulud kokku 0,5 koormus (arvestus 1150 põhipalgalt)</t>
  </si>
  <si>
    <t>Eesti delegaatide käsunduslepingute maht kokku 0,5 koormus (arvestus 1200 põhipalgalt)</t>
  </si>
  <si>
    <t>CIOR/CIOMR reservjuhtidele suunatud projektid</t>
  </si>
  <si>
    <t xml:space="preserve">Sõjaline viievõistlus ja CIOR MilComp </t>
  </si>
  <si>
    <t>CIOR/CIOMR MWM talvel</t>
  </si>
  <si>
    <t>CIOR/CIOMR SC25 suvel</t>
  </si>
  <si>
    <t>Andrus Merilo</t>
  </si>
  <si>
    <t>kindralmajor</t>
  </si>
  <si>
    <t>Eesti MilComp võistkondade programm (3 võistkonda)</t>
  </si>
  <si>
    <t>Allkirjastatud digitaalselt</t>
  </si>
  <si>
    <t xml:space="preserve">      10. detsember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</si>
</sst>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4"/>
      <color rgb="FF0070C0"/>
      <name val="Calibri"/>
      <family val="2"/>
      <charset val="186"/>
      <scheme val="minor"/>
    </font>
    <font>
      <sz val="12"/>
      <color theme="1"/>
      <name val="Aino"/>
      <family val="3"/>
    </font>
    <font>
      <b/>
      <sz val="12"/>
      <color theme="1"/>
      <name val="Aino"/>
      <family val="3"/>
    </font>
    <font>
      <b/>
      <sz val="12"/>
      <name val="Aino"/>
      <family val="3"/>
    </font>
    <font>
      <sz val="12"/>
      <name val="Aino"/>
      <family val="3"/>
    </font>
    <font>
      <sz val="12"/>
      <color indexed="8"/>
      <name val="Aino"/>
      <family val="3"/>
    </font>
    <font>
      <b/>
      <sz val="12"/>
      <color rgb="FF0070C0"/>
      <name val="Aino"/>
      <family val="3"/>
    </font>
    <font>
      <b/>
      <sz val="12"/>
      <color indexed="8"/>
      <name val="Aino"/>
      <family val="3"/>
    </font>
    <font>
      <i/>
      <sz val="12"/>
      <color theme="1"/>
      <name val="Aino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3" fillId="4" borderId="19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3" fontId="6" fillId="2" borderId="2" xfId="1" applyNumberFormat="1" applyFont="1" applyFill="1" applyBorder="1" applyAlignment="1">
      <alignment horizontal="right"/>
    </xf>
    <xf numFmtId="3" fontId="7" fillId="0" borderId="7" xfId="0" applyNumberFormat="1" applyFont="1" applyBorder="1"/>
    <xf numFmtId="0" fontId="6" fillId="3" borderId="1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3" fontId="6" fillId="3" borderId="2" xfId="1" applyNumberFormat="1" applyFont="1" applyFill="1" applyBorder="1" applyAlignment="1">
      <alignment horizontal="right"/>
    </xf>
    <xf numFmtId="0" fontId="7" fillId="0" borderId="4" xfId="0" applyFont="1" applyBorder="1"/>
    <xf numFmtId="0" fontId="7" fillId="0" borderId="15" xfId="0" applyFont="1" applyBorder="1"/>
    <xf numFmtId="0" fontId="7" fillId="0" borderId="5" xfId="0" applyFont="1" applyBorder="1"/>
    <xf numFmtId="0" fontId="7" fillId="0" borderId="16" xfId="0" applyFont="1" applyBorder="1"/>
    <xf numFmtId="0" fontId="8" fillId="0" borderId="3" xfId="0" applyFont="1" applyBorder="1"/>
    <xf numFmtId="0" fontId="8" fillId="0" borderId="0" xfId="0" applyFont="1"/>
    <xf numFmtId="0" fontId="8" fillId="0" borderId="18" xfId="0" applyFont="1" applyBorder="1"/>
    <xf numFmtId="0" fontId="7" fillId="0" borderId="10" xfId="0" applyFont="1" applyBorder="1"/>
    <xf numFmtId="0" fontId="7" fillId="0" borderId="21" xfId="0" applyFont="1" applyBorder="1"/>
    <xf numFmtId="0" fontId="9" fillId="4" borderId="1" xfId="0" applyFont="1" applyFill="1" applyBorder="1" applyAlignment="1">
      <alignment horizontal="left"/>
    </xf>
    <xf numFmtId="0" fontId="10" fillId="5" borderId="19" xfId="0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top" wrapText="1"/>
    </xf>
    <xf numFmtId="3" fontId="9" fillId="4" borderId="2" xfId="0" applyNumberFormat="1" applyFont="1" applyFill="1" applyBorder="1"/>
    <xf numFmtId="0" fontId="10" fillId="5" borderId="1" xfId="0" applyFont="1" applyFill="1" applyBorder="1" applyAlignment="1">
      <alignment horizontal="left" vertical="top"/>
    </xf>
    <xf numFmtId="3" fontId="7" fillId="0" borderId="7" xfId="0" applyNumberFormat="1" applyFont="1" applyBorder="1" applyAlignment="1">
      <alignment horizontal="right"/>
    </xf>
    <xf numFmtId="3" fontId="7" fillId="0" borderId="6" xfId="0" applyNumberFormat="1" applyFont="1" applyBorder="1"/>
    <xf numFmtId="3" fontId="7" fillId="0" borderId="9" xfId="0" applyNumberFormat="1" applyFont="1" applyBorder="1"/>
    <xf numFmtId="0" fontId="8" fillId="0" borderId="22" xfId="0" applyFont="1" applyBorder="1"/>
    <xf numFmtId="0" fontId="8" fillId="0" borderId="15" xfId="0" applyFont="1" applyBorder="1"/>
    <xf numFmtId="0" fontId="4" fillId="0" borderId="0" xfId="0" applyFont="1" applyAlignment="1">
      <alignment horizontal="center" vertical="center"/>
    </xf>
    <xf numFmtId="3" fontId="7" fillId="0" borderId="8" xfId="0" applyNumberFormat="1" applyFont="1" applyBorder="1"/>
    <xf numFmtId="0" fontId="11" fillId="0" borderId="0" xfId="0" applyFont="1" applyAlignment="1">
      <alignment horizontal="justify" vertical="center"/>
    </xf>
    <xf numFmtId="0" fontId="7" fillId="0" borderId="1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view="pageLayout" zoomScale="90" zoomScaleNormal="100" zoomScalePageLayoutView="90" workbookViewId="0">
      <selection activeCell="B42" sqref="B42"/>
    </sheetView>
  </sheetViews>
  <sheetFormatPr defaultRowHeight="14.5" x14ac:dyDescent="0.35"/>
  <cols>
    <col min="1" max="1" width="51.7265625" customWidth="1"/>
    <col min="2" max="2" width="27.26953125" customWidth="1"/>
    <col min="3" max="3" width="17.26953125" customWidth="1"/>
    <col min="4" max="4" width="22.26953125" customWidth="1"/>
  </cols>
  <sheetData>
    <row r="1" spans="1:4" ht="15.5" x14ac:dyDescent="0.35">
      <c r="A1" s="39" t="s">
        <v>0</v>
      </c>
      <c r="B1" s="39"/>
      <c r="C1" s="39"/>
      <c r="D1" s="39"/>
    </row>
    <row r="2" spans="1:4" ht="24" customHeight="1" x14ac:dyDescent="0.35">
      <c r="A2" s="40" t="s">
        <v>1</v>
      </c>
      <c r="B2" s="40"/>
      <c r="C2" s="40"/>
      <c r="D2" s="40"/>
    </row>
    <row r="3" spans="1:4" ht="23.25" customHeight="1" thickBot="1" x14ac:dyDescent="0.4"/>
    <row r="4" spans="1:4" ht="15.5" thickBot="1" x14ac:dyDescent="0.4">
      <c r="A4" s="24" t="s">
        <v>2</v>
      </c>
      <c r="B4" s="21"/>
      <c r="C4" s="21"/>
      <c r="D4" s="22">
        <v>2025</v>
      </c>
    </row>
    <row r="5" spans="1:4" ht="19" thickBot="1" x14ac:dyDescent="0.5">
      <c r="A5" s="20" t="s">
        <v>11</v>
      </c>
      <c r="B5" s="3"/>
      <c r="C5" s="3"/>
      <c r="D5" s="23">
        <f>D6+D10+D16+D21</f>
        <v>113540</v>
      </c>
    </row>
    <row r="6" spans="1:4" ht="16" thickBot="1" x14ac:dyDescent="0.4">
      <c r="A6" s="41" t="s">
        <v>16</v>
      </c>
      <c r="B6" s="42"/>
      <c r="C6" s="43"/>
      <c r="D6" s="6">
        <f>SUM(D7:D9)</f>
        <v>62140</v>
      </c>
    </row>
    <row r="7" spans="1:4" ht="16" thickBot="1" x14ac:dyDescent="0.4">
      <c r="A7" s="33" t="s">
        <v>17</v>
      </c>
      <c r="B7" s="34"/>
      <c r="C7" s="35"/>
      <c r="D7" s="7">
        <v>34000</v>
      </c>
    </row>
    <row r="8" spans="1:4" ht="15.5" x14ac:dyDescent="0.35">
      <c r="A8" s="33" t="s">
        <v>18</v>
      </c>
      <c r="B8" s="34"/>
      <c r="C8" s="35"/>
      <c r="D8" s="26">
        <v>18500</v>
      </c>
    </row>
    <row r="9" spans="1:4" ht="16" thickBot="1" x14ac:dyDescent="0.4">
      <c r="A9" s="36" t="s">
        <v>19</v>
      </c>
      <c r="B9" s="37"/>
      <c r="C9" s="38"/>
      <c r="D9" s="26">
        <v>9640</v>
      </c>
    </row>
    <row r="10" spans="1:4" ht="16" thickBot="1" x14ac:dyDescent="0.4">
      <c r="A10" s="4" t="s">
        <v>10</v>
      </c>
      <c r="B10" s="5"/>
      <c r="C10" s="5"/>
      <c r="D10" s="6">
        <f>SUM(D11:D15)</f>
        <v>30000</v>
      </c>
    </row>
    <row r="11" spans="1:4" ht="16" thickBot="1" x14ac:dyDescent="0.4">
      <c r="A11" s="8" t="s">
        <v>3</v>
      </c>
      <c r="B11" s="9"/>
      <c r="C11" s="9"/>
      <c r="D11" s="10"/>
    </row>
    <row r="12" spans="1:4" ht="15.5" x14ac:dyDescent="0.35">
      <c r="A12" s="15" t="s">
        <v>4</v>
      </c>
      <c r="B12" s="16"/>
      <c r="C12" s="16"/>
      <c r="D12" s="25">
        <v>4500</v>
      </c>
    </row>
    <row r="13" spans="1:4" ht="15.5" x14ac:dyDescent="0.35">
      <c r="A13" s="28" t="s">
        <v>23</v>
      </c>
      <c r="B13" s="29"/>
      <c r="C13" s="29"/>
      <c r="D13" s="25">
        <v>12000</v>
      </c>
    </row>
    <row r="14" spans="1:4" ht="15.5" x14ac:dyDescent="0.35">
      <c r="A14" s="28" t="s">
        <v>22</v>
      </c>
      <c r="B14" s="29"/>
      <c r="C14" s="29"/>
      <c r="D14" s="25">
        <v>9000</v>
      </c>
    </row>
    <row r="15" spans="1:4" ht="16" thickBot="1" x14ac:dyDescent="0.4">
      <c r="A15" s="11" t="s">
        <v>5</v>
      </c>
      <c r="B15" s="12"/>
      <c r="C15" s="12"/>
      <c r="D15" s="27">
        <v>4500</v>
      </c>
    </row>
    <row r="16" spans="1:4" ht="16" thickBot="1" x14ac:dyDescent="0.4">
      <c r="A16" s="4" t="s">
        <v>20</v>
      </c>
      <c r="B16" s="5"/>
      <c r="C16" s="5"/>
      <c r="D16" s="6">
        <f>SUM(D17:D20)</f>
        <v>6400</v>
      </c>
    </row>
    <row r="17" spans="1:4" ht="15.5" x14ac:dyDescent="0.35">
      <c r="A17" s="17" t="s">
        <v>6</v>
      </c>
      <c r="B17" s="16"/>
      <c r="C17" s="16"/>
      <c r="D17" s="7">
        <v>1300</v>
      </c>
    </row>
    <row r="18" spans="1:4" ht="15.5" x14ac:dyDescent="0.35">
      <c r="A18" s="11" t="s">
        <v>14</v>
      </c>
      <c r="B18" s="12"/>
      <c r="C18" s="12"/>
      <c r="D18" s="7">
        <v>1500</v>
      </c>
    </row>
    <row r="19" spans="1:4" ht="15.5" x14ac:dyDescent="0.35">
      <c r="A19" s="13" t="s">
        <v>12</v>
      </c>
      <c r="B19" s="14"/>
      <c r="C19" s="14"/>
      <c r="D19" s="7">
        <v>1500</v>
      </c>
    </row>
    <row r="20" spans="1:4" ht="16" thickBot="1" x14ac:dyDescent="0.4">
      <c r="A20" s="11" t="s">
        <v>13</v>
      </c>
      <c r="B20" s="12"/>
      <c r="C20" s="12"/>
      <c r="D20" s="7">
        <v>2100</v>
      </c>
    </row>
    <row r="21" spans="1:4" ht="16" thickBot="1" x14ac:dyDescent="0.4">
      <c r="A21" s="4" t="s">
        <v>21</v>
      </c>
      <c r="B21" s="5"/>
      <c r="C21" s="5"/>
      <c r="D21" s="6">
        <f t="shared" ref="D21" si="0">SUM(D22)</f>
        <v>15000</v>
      </c>
    </row>
    <row r="22" spans="1:4" ht="16" thickBot="1" x14ac:dyDescent="0.4">
      <c r="A22" s="18" t="s">
        <v>26</v>
      </c>
      <c r="B22" s="19"/>
      <c r="C22" s="19"/>
      <c r="D22" s="31">
        <v>15000</v>
      </c>
    </row>
    <row r="31" spans="1:4" ht="30" x14ac:dyDescent="0.35">
      <c r="A31" s="32" t="s">
        <v>27</v>
      </c>
      <c r="C31" s="32" t="s">
        <v>27</v>
      </c>
    </row>
    <row r="32" spans="1:4" ht="8.25" customHeight="1" x14ac:dyDescent="0.35">
      <c r="B32" s="2"/>
      <c r="D32" s="2"/>
    </row>
    <row r="33" spans="1:3" ht="15.5" x14ac:dyDescent="0.35">
      <c r="A33" s="2" t="s">
        <v>24</v>
      </c>
      <c r="B33" s="2"/>
      <c r="C33" s="2" t="s">
        <v>7</v>
      </c>
    </row>
    <row r="34" spans="1:3" ht="15.5" x14ac:dyDescent="0.35">
      <c r="A34" s="2" t="s">
        <v>25</v>
      </c>
      <c r="B34" s="2"/>
      <c r="C34" s="30" t="s">
        <v>15</v>
      </c>
    </row>
    <row r="35" spans="1:3" ht="15.5" x14ac:dyDescent="0.35">
      <c r="A35" s="2" t="s">
        <v>8</v>
      </c>
      <c r="C35" s="2" t="s">
        <v>9</v>
      </c>
    </row>
    <row r="37" spans="1:3" ht="15" x14ac:dyDescent="0.35">
      <c r="B37" s="1"/>
      <c r="C37" s="1"/>
    </row>
    <row r="38" spans="1:3" ht="15" x14ac:dyDescent="0.35">
      <c r="A38" s="1" t="s">
        <v>28</v>
      </c>
    </row>
  </sheetData>
  <mergeCells count="6">
    <mergeCell ref="A7:C7"/>
    <mergeCell ref="A9:C9"/>
    <mergeCell ref="A1:D1"/>
    <mergeCell ref="A2:D2"/>
    <mergeCell ref="A8:C8"/>
    <mergeCell ref="A6:C6"/>
  </mergeCells>
  <pageMargins left="0.81402439024390238" right="0.71341463414634143" top="1.05" bottom="0.75" header="0.3" footer="0.3"/>
  <pageSetup paperSize="9" scale="72" orientation="portrait" r:id="rId1"/>
  <headerFooter>
    <oddHeader>&amp;L&amp;G&amp;R&amp;G</oddHeader>
    <oddFooter>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asta xmlns="d9af65b1-a4ab-4b13-a09e-f1c5cfc4d1b5">2021-01-01T00:00:00+00:00</Aasta>
    <Nimi xmlns="d9af65b1-a4ab-4b13-a09e-f1c5cfc4d1b5" xsi:nil="true"/>
    <TaxCatchAll xmlns="097aa207-c576-45b3-9f10-ba74fa748d00" xsi:nil="true"/>
    <lcf76f155ced4ddcb4097134ff3c332f xmlns="d9af65b1-a4ab-4b13-a09e-f1c5cfc4d1b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5947AA440CF41A07C55FFB20152FD" ma:contentTypeVersion="20" ma:contentTypeDescription="Create a new document." ma:contentTypeScope="" ma:versionID="0e6c33e58e548f4b5c73db70172a32df">
  <xsd:schema xmlns:xsd="http://www.w3.org/2001/XMLSchema" xmlns:xs="http://www.w3.org/2001/XMLSchema" xmlns:p="http://schemas.microsoft.com/office/2006/metadata/properties" xmlns:ns2="d9af65b1-a4ab-4b13-a09e-f1c5cfc4d1b5" xmlns:ns3="097aa207-c576-45b3-9f10-ba74fa748d00" targetNamespace="http://schemas.microsoft.com/office/2006/metadata/properties" ma:root="true" ma:fieldsID="030031d5b979ac00c37941d1944e67c9" ns2:_="" ns3:_="">
    <xsd:import namespace="d9af65b1-a4ab-4b13-a09e-f1c5cfc4d1b5"/>
    <xsd:import namespace="097aa207-c576-45b3-9f10-ba74fa748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Aasta" minOccurs="0"/>
                <xsd:element ref="ns2:Nimi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f65b1-a4ab-4b13-a09e-f1c5cfc4d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Aasta" ma:index="19" nillable="true" ma:displayName="Aasta" ma:default="2021-01-01T00:00:00Z" ma:description="Lepingu aasta" ma:format="DateOnly" ma:internalName="Aasta">
      <xsd:simpleType>
        <xsd:restriction base="dms:DateTime"/>
      </xsd:simpleType>
    </xsd:element>
    <xsd:element name="Nimi" ma:index="20" nillable="true" ma:displayName="Nimi" ma:format="Dropdown" ma:internalName="Nimi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a1ccd49-2e08-4971-875e-8e678f8b54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aa207-c576-45b3-9f10-ba74fa748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f5ebaec-c5b4-446c-9c87-a0a4ed690f6f}" ma:internalName="TaxCatchAll" ma:showField="CatchAllData" ma:web="097aa207-c576-45b3-9f10-ba74fa748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F791C-28DA-43AB-ABC3-74334E3E5C9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97aa207-c576-45b3-9f10-ba74fa748d00"/>
    <ds:schemaRef ds:uri="http://purl.org/dc/terms/"/>
    <ds:schemaRef ds:uri="d9af65b1-a4ab-4b13-a09e-f1c5cfc4d1b5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302B98-17B1-4125-A25D-74A892A42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f65b1-a4ab-4b13-a09e-f1c5cfc4d1b5"/>
    <ds:schemaRef ds:uri="097aa207-c576-45b3-9f10-ba74fa748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51E77E-1135-4C4A-BBCB-3E8CA6BC9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EROK</dc:creator>
  <cp:keywords/>
  <dc:description/>
  <cp:lastModifiedBy>Eesti Reservohvitseride Kogu</cp:lastModifiedBy>
  <cp:revision/>
  <dcterms:created xsi:type="dcterms:W3CDTF">2007-11-04T09:48:38Z</dcterms:created>
  <dcterms:modified xsi:type="dcterms:W3CDTF">2024-12-10T08:52:53Z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0x0101006755947AA440CF41A07C55FFB20152FD</vt:lpwstr>
  </property>
  <property fmtid="{D5CDD505-2E9C-101B-9397-08002B2CF9AE}" pid="4" name="_dlc_DocIdItemGuid">
    <vt:lpwstr>d4d2f4ad-73ff-45ec-8d5a-7118220f11c3</vt:lpwstr>
  </property>
  <property fmtid="{D5CDD505-2E9C-101B-9397-08002B2CF9AE}" pid="5" name="TaxKeyword">
    <vt:lpwstr/>
  </property>
  <property fmtid="{D5CDD505-2E9C-101B-9397-08002B2CF9AE}" pid="6" name="Order">
    <vt:r8>221300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